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pusty" sheetId="1" r:id="rId1"/>
  </sheets>
  <definedNames>
    <definedName name="Excel_BuiltIn__FilterDatabase" localSheetId="0">'pusty'!$A$7:$F$66</definedName>
  </definedNames>
  <calcPr fullCalcOnLoad="1"/>
</workbook>
</file>

<file path=xl/sharedStrings.xml><?xml version="1.0" encoding="utf-8"?>
<sst xmlns="http://schemas.openxmlformats.org/spreadsheetml/2006/main" count="126" uniqueCount="74">
  <si>
    <t xml:space="preserve">             </t>
  </si>
  <si>
    <t xml:space="preserve">                         FORMULARZ  CENOWY  DLA  SZKOŁY PODSTAWOWEJ NR 3  W  SKAWINIE </t>
  </si>
  <si>
    <t>Lp.</t>
  </si>
  <si>
    <t>NAZWA TOWARU</t>
  </si>
  <si>
    <t>J.M.</t>
  </si>
  <si>
    <t>ILOŚĆ</t>
  </si>
  <si>
    <t>CENA NETTO</t>
  </si>
  <si>
    <t>KWOTA NETTO</t>
  </si>
  <si>
    <t>VAT</t>
  </si>
  <si>
    <t>KWOTA PODATKU</t>
  </si>
  <si>
    <t>KWOTA BRUTTO</t>
  </si>
  <si>
    <t>Arbuz</t>
  </si>
  <si>
    <t>kg</t>
  </si>
  <si>
    <t xml:space="preserve">Banany </t>
  </si>
  <si>
    <t xml:space="preserve">Brokuły </t>
  </si>
  <si>
    <t>szt</t>
  </si>
  <si>
    <t xml:space="preserve">Buraki czerwone </t>
  </si>
  <si>
    <t>Cebula sucha</t>
  </si>
  <si>
    <t>Cebula czerwona</t>
  </si>
  <si>
    <t xml:space="preserve">Czosnek </t>
  </si>
  <si>
    <t xml:space="preserve">Fasola biała </t>
  </si>
  <si>
    <t xml:space="preserve">Groch żółty </t>
  </si>
  <si>
    <t>Gruszka</t>
  </si>
  <si>
    <t xml:space="preserve">Jabłka </t>
  </si>
  <si>
    <t>Truskawka</t>
  </si>
  <si>
    <t xml:space="preserve">Kalafiory </t>
  </si>
  <si>
    <t xml:space="preserve">Kapusta biała </t>
  </si>
  <si>
    <t xml:space="preserve">Kapusta czerwona </t>
  </si>
  <si>
    <t xml:space="preserve">Kapusta kiszona </t>
  </si>
  <si>
    <t xml:space="preserve">Kapusta pekińska </t>
  </si>
  <si>
    <t xml:space="preserve">Kiwi </t>
  </si>
  <si>
    <t xml:space="preserve">Klementynka </t>
  </si>
  <si>
    <t xml:space="preserve">Koper </t>
  </si>
  <si>
    <t>w</t>
  </si>
  <si>
    <t xml:space="preserve">Marchew </t>
  </si>
  <si>
    <t xml:space="preserve">Ogórki kiszone </t>
  </si>
  <si>
    <t xml:space="preserve">Ogórki świeże </t>
  </si>
  <si>
    <t xml:space="preserve">Papryka czerwona </t>
  </si>
  <si>
    <t xml:space="preserve">Pieczarki </t>
  </si>
  <si>
    <t xml:space="preserve">Pietruszka korzeń </t>
  </si>
  <si>
    <t>Natka pietruszki</t>
  </si>
  <si>
    <t>Nektarynka</t>
  </si>
  <si>
    <t xml:space="preserve">Pomarańcze </t>
  </si>
  <si>
    <t xml:space="preserve">Pomidory </t>
  </si>
  <si>
    <t xml:space="preserve">Pory </t>
  </si>
  <si>
    <t>Rzodkiewka</t>
  </si>
  <si>
    <t xml:space="preserve">Sałata lodowa </t>
  </si>
  <si>
    <t xml:space="preserve">Sałata zielona </t>
  </si>
  <si>
    <t>Sałata rzymska</t>
  </si>
  <si>
    <t>Sałata rukola</t>
  </si>
  <si>
    <t>Sałata dekoracja</t>
  </si>
  <si>
    <t>Seler naciowy</t>
  </si>
  <si>
    <t xml:space="preserve">Seler </t>
  </si>
  <si>
    <t>Soczewica</t>
  </si>
  <si>
    <t>Cytryna</t>
  </si>
  <si>
    <t>Winogrono białe</t>
  </si>
  <si>
    <t>Winogrono ciemne</t>
  </si>
  <si>
    <t>Śliwka</t>
  </si>
  <si>
    <t xml:space="preserve">Ziemniaki </t>
  </si>
  <si>
    <t xml:space="preserve">Żurek"Kochanów" </t>
  </si>
  <si>
    <t>Cukinia</t>
  </si>
  <si>
    <t>Botwinka</t>
  </si>
  <si>
    <t>Brzoskwinia</t>
  </si>
  <si>
    <t>Fasolka szparagowa</t>
  </si>
  <si>
    <t>Kapusta włoska</t>
  </si>
  <si>
    <t>Lubczyk świeży</t>
  </si>
  <si>
    <t>Suma</t>
  </si>
  <si>
    <t xml:space="preserve">                                 WARZYWA I OWOCE ŚWIEŻE ORAZ  ZIEMNIAKI  </t>
  </si>
  <si>
    <t>Kalarepa</t>
  </si>
  <si>
    <t>Szacunkowa ilość na  2023rok</t>
  </si>
  <si>
    <t>Szczypiorek</t>
  </si>
  <si>
    <t>Rabarbar</t>
  </si>
  <si>
    <t xml:space="preserve">Skawina dnia. </t>
  </si>
  <si>
    <t>Załącznik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</si>
</sst>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2"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3" fillId="0" borderId="11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/>
    </xf>
    <xf numFmtId="0" fontId="1" fillId="0" borderId="18" xfId="0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165" fontId="3" fillId="0" borderId="19" xfId="0" applyNumberFormat="1" applyFont="1" applyBorder="1" applyAlignment="1">
      <alignment horizontal="right" wrapText="1"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I3" sqref="I3:I4"/>
    </sheetView>
  </sheetViews>
  <sheetFormatPr defaultColWidth="9.140625" defaultRowHeight="12.75"/>
  <cols>
    <col min="1" max="1" width="5.421875" style="0" customWidth="1"/>
    <col min="2" max="2" width="25.28125" style="0" customWidth="1"/>
    <col min="3" max="3" width="7.57421875" style="0" customWidth="1"/>
    <col min="4" max="4" width="10.28125" style="0" customWidth="1"/>
    <col min="5" max="5" width="12.8515625" style="1" customWidth="1"/>
    <col min="6" max="6" width="19.421875" style="1" customWidth="1"/>
    <col min="7" max="7" width="8.8515625" style="0" customWidth="1"/>
    <col min="8" max="8" width="21.00390625" style="0" customWidth="1"/>
    <col min="9" max="9" width="23.57421875" style="0" customWidth="1"/>
  </cols>
  <sheetData>
    <row r="1" spans="8:9" ht="18">
      <c r="H1" s="2" t="s">
        <v>0</v>
      </c>
      <c r="I1" s="2"/>
    </row>
    <row r="2" spans="2:9" ht="18">
      <c r="B2" t="s">
        <v>73</v>
      </c>
      <c r="H2" s="2"/>
      <c r="I2" s="2"/>
    </row>
    <row r="3" spans="1:9" ht="20.25" customHeight="1">
      <c r="A3" s="3"/>
      <c r="B3" s="39" t="s">
        <v>1</v>
      </c>
      <c r="C3" s="39"/>
      <c r="D3" s="39"/>
      <c r="E3" s="40"/>
      <c r="F3" s="40"/>
      <c r="G3" s="2"/>
      <c r="H3" s="2"/>
      <c r="I3" s="2"/>
    </row>
    <row r="4" spans="1:9" ht="20.25" customHeight="1">
      <c r="A4" s="3"/>
      <c r="B4" s="39"/>
      <c r="C4" s="39"/>
      <c r="D4" s="39"/>
      <c r="E4" s="40"/>
      <c r="F4" s="40"/>
      <c r="G4" s="2"/>
      <c r="H4" s="2"/>
      <c r="I4" s="2"/>
    </row>
    <row r="5" spans="1:9" ht="18">
      <c r="A5" s="3"/>
      <c r="B5" s="39" t="s">
        <v>67</v>
      </c>
      <c r="C5" s="39"/>
      <c r="D5" s="39"/>
      <c r="E5" s="40"/>
      <c r="F5" s="40"/>
      <c r="G5" s="2"/>
      <c r="H5" s="2"/>
      <c r="I5" s="2"/>
    </row>
    <row r="6" spans="1:7" ht="20.25">
      <c r="A6" s="3"/>
      <c r="B6" s="7"/>
      <c r="C6" s="7" t="s">
        <v>69</v>
      </c>
      <c r="D6" s="3"/>
      <c r="E6" s="8"/>
      <c r="F6" s="8"/>
      <c r="G6" s="6"/>
    </row>
    <row r="7" spans="1:9" ht="39.75" customHeight="1">
      <c r="A7" s="33" t="s">
        <v>2</v>
      </c>
      <c r="B7" s="33" t="s">
        <v>3</v>
      </c>
      <c r="C7" s="33" t="s">
        <v>4</v>
      </c>
      <c r="D7" s="34" t="s">
        <v>5</v>
      </c>
      <c r="E7" s="35" t="s">
        <v>6</v>
      </c>
      <c r="F7" s="36" t="s">
        <v>7</v>
      </c>
      <c r="G7" s="37" t="s">
        <v>8</v>
      </c>
      <c r="H7" s="38" t="s">
        <v>9</v>
      </c>
      <c r="I7" s="38" t="s">
        <v>10</v>
      </c>
    </row>
    <row r="8" spans="1:9" ht="27.75" customHeight="1">
      <c r="A8" s="41">
        <v>1</v>
      </c>
      <c r="B8" s="42" t="s">
        <v>11</v>
      </c>
      <c r="C8" s="42" t="s">
        <v>12</v>
      </c>
      <c r="D8" s="43">
        <v>335</v>
      </c>
      <c r="E8" s="9"/>
      <c r="F8" s="32">
        <f>D8*E8</f>
        <v>0</v>
      </c>
      <c r="G8" s="48">
        <v>5</v>
      </c>
      <c r="H8" s="49">
        <f>F8*(0.05)</f>
        <v>0</v>
      </c>
      <c r="I8" s="49">
        <f aca="true" t="shared" si="0" ref="I8:I39">F8+H8</f>
        <v>0</v>
      </c>
    </row>
    <row r="9" spans="1:9" ht="27" customHeight="1">
      <c r="A9" s="44">
        <v>2</v>
      </c>
      <c r="B9" s="44" t="s">
        <v>13</v>
      </c>
      <c r="C9" s="44" t="s">
        <v>12</v>
      </c>
      <c r="D9" s="45">
        <v>1500</v>
      </c>
      <c r="E9" s="9"/>
      <c r="F9" s="32">
        <f aca="true" t="shared" si="1" ref="F9:F62">D9*E9</f>
        <v>0</v>
      </c>
      <c r="G9" s="44">
        <v>5</v>
      </c>
      <c r="H9" s="50">
        <f>F9*G9*0.01</f>
        <v>0</v>
      </c>
      <c r="I9" s="50">
        <f t="shared" si="0"/>
        <v>0</v>
      </c>
    </row>
    <row r="10" spans="1:9" ht="32.25" customHeight="1">
      <c r="A10" s="44">
        <v>3</v>
      </c>
      <c r="B10" s="44" t="s">
        <v>14</v>
      </c>
      <c r="C10" s="44" t="s">
        <v>15</v>
      </c>
      <c r="D10" s="45">
        <v>186</v>
      </c>
      <c r="E10" s="10"/>
      <c r="F10" s="32">
        <f t="shared" si="1"/>
        <v>0</v>
      </c>
      <c r="G10" s="44">
        <v>5</v>
      </c>
      <c r="H10" s="50">
        <f aca="true" t="shared" si="2" ref="H10:H62">F10*G10*0.01</f>
        <v>0</v>
      </c>
      <c r="I10" s="50">
        <f t="shared" si="0"/>
        <v>0</v>
      </c>
    </row>
    <row r="11" spans="1:9" ht="32.25" customHeight="1">
      <c r="A11" s="44">
        <v>4</v>
      </c>
      <c r="B11" s="44" t="s">
        <v>16</v>
      </c>
      <c r="C11" s="44" t="s">
        <v>12</v>
      </c>
      <c r="D11" s="45">
        <v>1000</v>
      </c>
      <c r="E11" s="9"/>
      <c r="F11" s="32">
        <f t="shared" si="1"/>
        <v>0</v>
      </c>
      <c r="G11" s="44">
        <v>5</v>
      </c>
      <c r="H11" s="50">
        <f t="shared" si="2"/>
        <v>0</v>
      </c>
      <c r="I11" s="50">
        <f t="shared" si="0"/>
        <v>0</v>
      </c>
    </row>
    <row r="12" spans="1:9" ht="32.25" customHeight="1">
      <c r="A12" s="44">
        <v>5</v>
      </c>
      <c r="B12" s="44" t="s">
        <v>17</v>
      </c>
      <c r="C12" s="44" t="s">
        <v>12</v>
      </c>
      <c r="D12" s="45">
        <v>662</v>
      </c>
      <c r="E12" s="9"/>
      <c r="F12" s="32">
        <f t="shared" si="1"/>
        <v>0</v>
      </c>
      <c r="G12" s="44">
        <v>5</v>
      </c>
      <c r="H12" s="50">
        <f t="shared" si="2"/>
        <v>0</v>
      </c>
      <c r="I12" s="50">
        <f t="shared" si="0"/>
        <v>0</v>
      </c>
    </row>
    <row r="13" spans="1:9" ht="26.25" customHeight="1">
      <c r="A13" s="44">
        <v>6</v>
      </c>
      <c r="B13" s="46" t="s">
        <v>18</v>
      </c>
      <c r="C13" s="44" t="s">
        <v>12</v>
      </c>
      <c r="D13" s="45">
        <v>30</v>
      </c>
      <c r="E13" s="9"/>
      <c r="F13" s="32">
        <f t="shared" si="1"/>
        <v>0</v>
      </c>
      <c r="G13" s="44">
        <v>5</v>
      </c>
      <c r="H13" s="50">
        <f t="shared" si="2"/>
        <v>0</v>
      </c>
      <c r="I13" s="50">
        <f t="shared" si="0"/>
        <v>0</v>
      </c>
    </row>
    <row r="14" spans="1:9" ht="31.5" customHeight="1">
      <c r="A14" s="44">
        <v>7</v>
      </c>
      <c r="B14" s="44" t="s">
        <v>70</v>
      </c>
      <c r="C14" s="44" t="s">
        <v>15</v>
      </c>
      <c r="D14" s="45">
        <v>245</v>
      </c>
      <c r="E14" s="9"/>
      <c r="F14" s="32">
        <f t="shared" si="1"/>
        <v>0</v>
      </c>
      <c r="G14" s="44">
        <v>5</v>
      </c>
      <c r="H14" s="50">
        <f t="shared" si="2"/>
        <v>0</v>
      </c>
      <c r="I14" s="50">
        <f t="shared" si="0"/>
        <v>0</v>
      </c>
    </row>
    <row r="15" spans="1:9" ht="31.5" customHeight="1">
      <c r="A15" s="44">
        <v>8</v>
      </c>
      <c r="B15" s="44" t="s">
        <v>19</v>
      </c>
      <c r="C15" s="44" t="s">
        <v>15</v>
      </c>
      <c r="D15" s="45">
        <v>200</v>
      </c>
      <c r="E15" s="10"/>
      <c r="F15" s="32">
        <f t="shared" si="1"/>
        <v>0</v>
      </c>
      <c r="G15" s="44">
        <v>5</v>
      </c>
      <c r="H15" s="50">
        <f t="shared" si="2"/>
        <v>0</v>
      </c>
      <c r="I15" s="50">
        <f t="shared" si="0"/>
        <v>0</v>
      </c>
    </row>
    <row r="16" spans="1:9" ht="31.5" customHeight="1">
      <c r="A16" s="44">
        <v>9</v>
      </c>
      <c r="B16" s="44" t="s">
        <v>60</v>
      </c>
      <c r="C16" s="44" t="s">
        <v>12</v>
      </c>
      <c r="D16" s="45">
        <v>135</v>
      </c>
      <c r="E16" s="10"/>
      <c r="F16" s="32">
        <f t="shared" si="1"/>
        <v>0</v>
      </c>
      <c r="G16" s="44">
        <v>5</v>
      </c>
      <c r="H16" s="50">
        <f t="shared" si="2"/>
        <v>0</v>
      </c>
      <c r="I16" s="50">
        <f t="shared" si="0"/>
        <v>0</v>
      </c>
    </row>
    <row r="17" spans="1:9" ht="31.5" customHeight="1">
      <c r="A17" s="44">
        <v>10</v>
      </c>
      <c r="B17" s="44" t="s">
        <v>20</v>
      </c>
      <c r="C17" s="44" t="s">
        <v>12</v>
      </c>
      <c r="D17" s="45">
        <v>130</v>
      </c>
      <c r="E17" s="9"/>
      <c r="F17" s="32">
        <f t="shared" si="1"/>
        <v>0</v>
      </c>
      <c r="G17" s="44">
        <v>5</v>
      </c>
      <c r="H17" s="50">
        <f t="shared" si="2"/>
        <v>0</v>
      </c>
      <c r="I17" s="50">
        <f t="shared" si="0"/>
        <v>0</v>
      </c>
    </row>
    <row r="18" spans="1:9" ht="30" customHeight="1">
      <c r="A18" s="44">
        <v>11</v>
      </c>
      <c r="B18" s="44" t="s">
        <v>21</v>
      </c>
      <c r="C18" s="44" t="s">
        <v>12</v>
      </c>
      <c r="D18" s="45">
        <v>94</v>
      </c>
      <c r="E18" s="9"/>
      <c r="F18" s="32">
        <f t="shared" si="1"/>
        <v>0</v>
      </c>
      <c r="G18" s="44">
        <v>5</v>
      </c>
      <c r="H18" s="50">
        <f t="shared" si="2"/>
        <v>0</v>
      </c>
      <c r="I18" s="50">
        <f t="shared" si="0"/>
        <v>0</v>
      </c>
    </row>
    <row r="19" spans="1:9" ht="28.5" customHeight="1">
      <c r="A19" s="44">
        <v>12</v>
      </c>
      <c r="B19" s="44" t="s">
        <v>22</v>
      </c>
      <c r="C19" s="44" t="s">
        <v>12</v>
      </c>
      <c r="D19" s="45">
        <v>1200</v>
      </c>
      <c r="E19" s="9"/>
      <c r="F19" s="32">
        <f t="shared" si="1"/>
        <v>0</v>
      </c>
      <c r="G19" s="44">
        <v>5</v>
      </c>
      <c r="H19" s="50">
        <f t="shared" si="2"/>
        <v>0</v>
      </c>
      <c r="I19" s="50">
        <f t="shared" si="0"/>
        <v>0</v>
      </c>
    </row>
    <row r="20" spans="1:9" ht="37.5" customHeight="1">
      <c r="A20" s="44">
        <v>13</v>
      </c>
      <c r="B20" s="46" t="s">
        <v>71</v>
      </c>
      <c r="C20" s="44" t="s">
        <v>15</v>
      </c>
      <c r="D20" s="45">
        <v>60</v>
      </c>
      <c r="E20" s="9"/>
      <c r="F20" s="32">
        <f t="shared" si="1"/>
        <v>0</v>
      </c>
      <c r="G20" s="44">
        <v>5</v>
      </c>
      <c r="H20" s="50">
        <f t="shared" si="2"/>
        <v>0</v>
      </c>
      <c r="I20" s="50">
        <f t="shared" si="0"/>
        <v>0</v>
      </c>
    </row>
    <row r="21" spans="1:9" ht="30.75" customHeight="1">
      <c r="A21" s="44">
        <v>14</v>
      </c>
      <c r="B21" s="44" t="s">
        <v>23</v>
      </c>
      <c r="C21" s="44" t="s">
        <v>12</v>
      </c>
      <c r="D21" s="45">
        <v>3000</v>
      </c>
      <c r="E21" s="9"/>
      <c r="F21" s="32">
        <f t="shared" si="1"/>
        <v>0</v>
      </c>
      <c r="G21" s="44">
        <v>5</v>
      </c>
      <c r="H21" s="50">
        <f t="shared" si="2"/>
        <v>0</v>
      </c>
      <c r="I21" s="50">
        <f t="shared" si="0"/>
        <v>0</v>
      </c>
    </row>
    <row r="22" spans="1:9" ht="30" customHeight="1">
      <c r="A22" s="44">
        <v>15</v>
      </c>
      <c r="B22" s="44" t="s">
        <v>24</v>
      </c>
      <c r="C22" s="44" t="s">
        <v>12</v>
      </c>
      <c r="D22" s="45">
        <v>185</v>
      </c>
      <c r="E22" s="9"/>
      <c r="F22" s="32">
        <f t="shared" si="1"/>
        <v>0</v>
      </c>
      <c r="G22" s="44">
        <v>5</v>
      </c>
      <c r="H22" s="50">
        <f t="shared" si="2"/>
        <v>0</v>
      </c>
      <c r="I22" s="50">
        <f t="shared" si="0"/>
        <v>0</v>
      </c>
    </row>
    <row r="23" spans="1:9" ht="30" customHeight="1">
      <c r="A23" s="44">
        <v>16</v>
      </c>
      <c r="B23" s="44" t="s">
        <v>25</v>
      </c>
      <c r="C23" s="44" t="s">
        <v>15</v>
      </c>
      <c r="D23" s="45">
        <v>150</v>
      </c>
      <c r="E23" s="10"/>
      <c r="F23" s="32">
        <f t="shared" si="1"/>
        <v>0</v>
      </c>
      <c r="G23" s="44">
        <v>5</v>
      </c>
      <c r="H23" s="50">
        <f t="shared" si="2"/>
        <v>0</v>
      </c>
      <c r="I23" s="50">
        <f t="shared" si="0"/>
        <v>0</v>
      </c>
    </row>
    <row r="24" spans="1:9" ht="30.75" customHeight="1">
      <c r="A24" s="44">
        <v>17</v>
      </c>
      <c r="B24" s="44" t="s">
        <v>26</v>
      </c>
      <c r="C24" s="44" t="s">
        <v>12</v>
      </c>
      <c r="D24" s="45">
        <v>1020</v>
      </c>
      <c r="E24" s="9"/>
      <c r="F24" s="32">
        <f t="shared" si="1"/>
        <v>0</v>
      </c>
      <c r="G24" s="44">
        <v>5</v>
      </c>
      <c r="H24" s="50">
        <f t="shared" si="2"/>
        <v>0</v>
      </c>
      <c r="I24" s="50">
        <f t="shared" si="0"/>
        <v>0</v>
      </c>
    </row>
    <row r="25" spans="1:9" ht="36.75" customHeight="1">
      <c r="A25" s="44">
        <v>18</v>
      </c>
      <c r="B25" s="46" t="s">
        <v>27</v>
      </c>
      <c r="C25" s="44" t="s">
        <v>12</v>
      </c>
      <c r="D25" s="45">
        <v>190</v>
      </c>
      <c r="E25" s="9"/>
      <c r="F25" s="32">
        <f t="shared" si="1"/>
        <v>0</v>
      </c>
      <c r="G25" s="44">
        <v>5</v>
      </c>
      <c r="H25" s="50">
        <f t="shared" si="2"/>
        <v>0</v>
      </c>
      <c r="I25" s="50">
        <f t="shared" si="0"/>
        <v>0</v>
      </c>
    </row>
    <row r="26" spans="1:10" ht="30" customHeight="1">
      <c r="A26" s="44">
        <v>19</v>
      </c>
      <c r="B26" s="44" t="s">
        <v>28</v>
      </c>
      <c r="C26" s="44" t="s">
        <v>12</v>
      </c>
      <c r="D26" s="45">
        <v>230</v>
      </c>
      <c r="E26" s="9"/>
      <c r="F26" s="32">
        <f t="shared" si="1"/>
        <v>0</v>
      </c>
      <c r="G26" s="44">
        <v>5</v>
      </c>
      <c r="H26" s="50">
        <f t="shared" si="2"/>
        <v>0</v>
      </c>
      <c r="I26" s="50">
        <f t="shared" si="0"/>
        <v>0</v>
      </c>
      <c r="J26" s="11"/>
    </row>
    <row r="27" spans="1:9" ht="30.75" customHeight="1">
      <c r="A27" s="44">
        <v>20</v>
      </c>
      <c r="B27" s="46" t="s">
        <v>29</v>
      </c>
      <c r="C27" s="44" t="s">
        <v>15</v>
      </c>
      <c r="D27" s="45">
        <v>215</v>
      </c>
      <c r="E27" s="9"/>
      <c r="F27" s="32">
        <f t="shared" si="1"/>
        <v>0</v>
      </c>
      <c r="G27" s="44">
        <v>5</v>
      </c>
      <c r="H27" s="50">
        <f t="shared" si="2"/>
        <v>0</v>
      </c>
      <c r="I27" s="50">
        <f t="shared" si="0"/>
        <v>0</v>
      </c>
    </row>
    <row r="28" spans="1:9" ht="30" customHeight="1">
      <c r="A28" s="44">
        <v>21</v>
      </c>
      <c r="B28" s="44" t="s">
        <v>30</v>
      </c>
      <c r="C28" s="44" t="s">
        <v>15</v>
      </c>
      <c r="D28" s="45">
        <v>4000</v>
      </c>
      <c r="E28" s="10"/>
      <c r="F28" s="32">
        <f t="shared" si="1"/>
        <v>0</v>
      </c>
      <c r="G28" s="44">
        <v>5</v>
      </c>
      <c r="H28" s="50">
        <f t="shared" si="2"/>
        <v>0</v>
      </c>
      <c r="I28" s="50">
        <f t="shared" si="0"/>
        <v>0</v>
      </c>
    </row>
    <row r="29" spans="1:9" ht="31.5" customHeight="1">
      <c r="A29" s="44">
        <v>22</v>
      </c>
      <c r="B29" s="44" t="s">
        <v>31</v>
      </c>
      <c r="C29" s="44" t="s">
        <v>12</v>
      </c>
      <c r="D29" s="45">
        <v>620</v>
      </c>
      <c r="E29" s="9"/>
      <c r="F29" s="32">
        <f t="shared" si="1"/>
        <v>0</v>
      </c>
      <c r="G29" s="44">
        <v>5</v>
      </c>
      <c r="H29" s="50">
        <f t="shared" si="2"/>
        <v>0</v>
      </c>
      <c r="I29" s="50">
        <f t="shared" si="0"/>
        <v>0</v>
      </c>
    </row>
    <row r="30" spans="1:9" ht="30.75" customHeight="1">
      <c r="A30" s="44">
        <v>23</v>
      </c>
      <c r="B30" s="44" t="s">
        <v>32</v>
      </c>
      <c r="C30" s="44" t="s">
        <v>33</v>
      </c>
      <c r="D30" s="45">
        <v>510</v>
      </c>
      <c r="E30" s="9"/>
      <c r="F30" s="32">
        <f t="shared" si="1"/>
        <v>0</v>
      </c>
      <c r="G30" s="44">
        <v>5</v>
      </c>
      <c r="H30" s="50">
        <f t="shared" si="2"/>
        <v>0</v>
      </c>
      <c r="I30" s="50">
        <f t="shared" si="0"/>
        <v>0</v>
      </c>
    </row>
    <row r="31" spans="1:9" ht="33.75" customHeight="1">
      <c r="A31" s="44">
        <v>24</v>
      </c>
      <c r="B31" s="44" t="s">
        <v>34</v>
      </c>
      <c r="C31" s="44" t="s">
        <v>12</v>
      </c>
      <c r="D31" s="45">
        <v>1500</v>
      </c>
      <c r="E31" s="9"/>
      <c r="F31" s="32">
        <f t="shared" si="1"/>
        <v>0</v>
      </c>
      <c r="G31" s="44">
        <v>5</v>
      </c>
      <c r="H31" s="50">
        <f t="shared" si="2"/>
        <v>0</v>
      </c>
      <c r="I31" s="50">
        <f t="shared" si="0"/>
        <v>0</v>
      </c>
    </row>
    <row r="32" spans="1:9" ht="30.75" customHeight="1">
      <c r="A32" s="44">
        <v>25</v>
      </c>
      <c r="B32" s="44" t="s">
        <v>35</v>
      </c>
      <c r="C32" s="44" t="s">
        <v>12</v>
      </c>
      <c r="D32" s="45">
        <v>165</v>
      </c>
      <c r="E32" s="9"/>
      <c r="F32" s="32">
        <f t="shared" si="1"/>
        <v>0</v>
      </c>
      <c r="G32" s="44">
        <v>5</v>
      </c>
      <c r="H32" s="50">
        <f t="shared" si="2"/>
        <v>0</v>
      </c>
      <c r="I32" s="50">
        <f t="shared" si="0"/>
        <v>0</v>
      </c>
    </row>
    <row r="33" spans="1:9" ht="31.5" customHeight="1">
      <c r="A33" s="44">
        <v>26</v>
      </c>
      <c r="B33" s="44" t="s">
        <v>36</v>
      </c>
      <c r="C33" s="44" t="s">
        <v>12</v>
      </c>
      <c r="D33" s="45">
        <v>400</v>
      </c>
      <c r="E33" s="10"/>
      <c r="F33" s="32">
        <f t="shared" si="1"/>
        <v>0</v>
      </c>
      <c r="G33" s="44">
        <v>5</v>
      </c>
      <c r="H33" s="50">
        <f t="shared" si="2"/>
        <v>0</v>
      </c>
      <c r="I33" s="50">
        <f t="shared" si="0"/>
        <v>0</v>
      </c>
    </row>
    <row r="34" spans="1:9" ht="36" customHeight="1">
      <c r="A34" s="44">
        <v>27</v>
      </c>
      <c r="B34" s="46" t="s">
        <v>37</v>
      </c>
      <c r="C34" s="44" t="s">
        <v>12</v>
      </c>
      <c r="D34" s="45">
        <v>140</v>
      </c>
      <c r="E34" s="10"/>
      <c r="F34" s="32">
        <f t="shared" si="1"/>
        <v>0</v>
      </c>
      <c r="G34" s="44">
        <v>5</v>
      </c>
      <c r="H34" s="50">
        <f t="shared" si="2"/>
        <v>0</v>
      </c>
      <c r="I34" s="50">
        <f t="shared" si="0"/>
        <v>0</v>
      </c>
    </row>
    <row r="35" spans="1:9" ht="30" customHeight="1">
      <c r="A35" s="44">
        <v>28</v>
      </c>
      <c r="B35" s="44" t="s">
        <v>38</v>
      </c>
      <c r="C35" s="44" t="s">
        <v>12</v>
      </c>
      <c r="D35" s="45">
        <v>200</v>
      </c>
      <c r="E35" s="9"/>
      <c r="F35" s="32">
        <f t="shared" si="1"/>
        <v>0</v>
      </c>
      <c r="G35" s="44">
        <v>5</v>
      </c>
      <c r="H35" s="50">
        <f t="shared" si="2"/>
        <v>0</v>
      </c>
      <c r="I35" s="50">
        <f t="shared" si="0"/>
        <v>0</v>
      </c>
    </row>
    <row r="36" spans="1:9" ht="35.25" customHeight="1">
      <c r="A36" s="44">
        <v>29</v>
      </c>
      <c r="B36" s="46" t="s">
        <v>39</v>
      </c>
      <c r="C36" s="44" t="s">
        <v>12</v>
      </c>
      <c r="D36" s="45">
        <v>340</v>
      </c>
      <c r="E36" s="9"/>
      <c r="F36" s="32">
        <f t="shared" si="1"/>
        <v>0</v>
      </c>
      <c r="G36" s="44">
        <v>5</v>
      </c>
      <c r="H36" s="50">
        <f t="shared" si="2"/>
        <v>0</v>
      </c>
      <c r="I36" s="50">
        <f t="shared" si="0"/>
        <v>0</v>
      </c>
    </row>
    <row r="37" spans="1:9" ht="32.25" customHeight="1">
      <c r="A37" s="44">
        <v>30</v>
      </c>
      <c r="B37" s="44" t="s">
        <v>40</v>
      </c>
      <c r="C37" s="44" t="s">
        <v>33</v>
      </c>
      <c r="D37" s="45">
        <v>680</v>
      </c>
      <c r="E37" s="9"/>
      <c r="F37" s="32">
        <f t="shared" si="1"/>
        <v>0</v>
      </c>
      <c r="G37" s="44">
        <v>5</v>
      </c>
      <c r="H37" s="50">
        <f t="shared" si="2"/>
        <v>0</v>
      </c>
      <c r="I37" s="50">
        <f t="shared" si="0"/>
        <v>0</v>
      </c>
    </row>
    <row r="38" spans="1:9" ht="28.5" customHeight="1">
      <c r="A38" s="44">
        <v>31</v>
      </c>
      <c r="B38" s="44" t="s">
        <v>41</v>
      </c>
      <c r="C38" s="44" t="s">
        <v>12</v>
      </c>
      <c r="D38" s="45">
        <v>510</v>
      </c>
      <c r="E38" s="9"/>
      <c r="F38" s="32">
        <f t="shared" si="1"/>
        <v>0</v>
      </c>
      <c r="G38" s="44">
        <v>5</v>
      </c>
      <c r="H38" s="50">
        <f t="shared" si="2"/>
        <v>0</v>
      </c>
      <c r="I38" s="50">
        <f t="shared" si="0"/>
        <v>0</v>
      </c>
    </row>
    <row r="39" spans="1:9" ht="31.5" customHeight="1">
      <c r="A39" s="44">
        <v>32</v>
      </c>
      <c r="B39" s="44" t="s">
        <v>42</v>
      </c>
      <c r="C39" s="44" t="s">
        <v>12</v>
      </c>
      <c r="D39" s="45">
        <v>2000</v>
      </c>
      <c r="E39" s="10"/>
      <c r="F39" s="32">
        <f t="shared" si="1"/>
        <v>0</v>
      </c>
      <c r="G39" s="44">
        <v>5</v>
      </c>
      <c r="H39" s="50">
        <f t="shared" si="2"/>
        <v>0</v>
      </c>
      <c r="I39" s="50">
        <f t="shared" si="0"/>
        <v>0</v>
      </c>
    </row>
    <row r="40" spans="1:9" ht="30" customHeight="1">
      <c r="A40" s="44">
        <v>33</v>
      </c>
      <c r="B40" s="44" t="s">
        <v>43</v>
      </c>
      <c r="C40" s="44" t="s">
        <v>12</v>
      </c>
      <c r="D40" s="45">
        <v>250</v>
      </c>
      <c r="E40" s="10"/>
      <c r="F40" s="32">
        <f t="shared" si="1"/>
        <v>0</v>
      </c>
      <c r="G40" s="44">
        <v>5</v>
      </c>
      <c r="H40" s="50">
        <f t="shared" si="2"/>
        <v>0</v>
      </c>
      <c r="I40" s="50">
        <f aca="true" t="shared" si="3" ref="I40:I62">F40+H40</f>
        <v>0</v>
      </c>
    </row>
    <row r="41" spans="1:9" ht="30" customHeight="1">
      <c r="A41" s="44">
        <v>34</v>
      </c>
      <c r="B41" s="44" t="s">
        <v>44</v>
      </c>
      <c r="C41" s="44" t="s">
        <v>15</v>
      </c>
      <c r="D41" s="45">
        <v>320</v>
      </c>
      <c r="E41" s="9"/>
      <c r="F41" s="32">
        <f t="shared" si="1"/>
        <v>0</v>
      </c>
      <c r="G41" s="44">
        <v>5</v>
      </c>
      <c r="H41" s="50">
        <f t="shared" si="2"/>
        <v>0</v>
      </c>
      <c r="I41" s="50">
        <f t="shared" si="3"/>
        <v>0</v>
      </c>
    </row>
    <row r="42" spans="1:9" ht="30.75" customHeight="1">
      <c r="A42" s="44">
        <v>35</v>
      </c>
      <c r="B42" s="44" t="s">
        <v>45</v>
      </c>
      <c r="C42" s="44" t="s">
        <v>15</v>
      </c>
      <c r="D42" s="45">
        <v>40</v>
      </c>
      <c r="E42" s="9"/>
      <c r="F42" s="32">
        <f t="shared" si="1"/>
        <v>0</v>
      </c>
      <c r="G42" s="44">
        <v>5</v>
      </c>
      <c r="H42" s="50">
        <f t="shared" si="2"/>
        <v>0</v>
      </c>
      <c r="I42" s="50">
        <f t="shared" si="3"/>
        <v>0</v>
      </c>
    </row>
    <row r="43" spans="1:9" ht="30.75" customHeight="1">
      <c r="A43" s="44">
        <v>36</v>
      </c>
      <c r="B43" s="44" t="s">
        <v>46</v>
      </c>
      <c r="C43" s="44" t="s">
        <v>15</v>
      </c>
      <c r="D43" s="45">
        <v>310</v>
      </c>
      <c r="E43" s="10"/>
      <c r="F43" s="32">
        <f t="shared" si="1"/>
        <v>0</v>
      </c>
      <c r="G43" s="44">
        <v>5</v>
      </c>
      <c r="H43" s="50">
        <f t="shared" si="2"/>
        <v>0</v>
      </c>
      <c r="I43" s="50">
        <f t="shared" si="3"/>
        <v>0</v>
      </c>
    </row>
    <row r="44" spans="1:9" ht="31.5" customHeight="1">
      <c r="A44" s="44">
        <v>37</v>
      </c>
      <c r="B44" s="44" t="s">
        <v>47</v>
      </c>
      <c r="C44" s="44" t="s">
        <v>15</v>
      </c>
      <c r="D44" s="45">
        <v>50</v>
      </c>
      <c r="E44" s="10"/>
      <c r="F44" s="32">
        <f t="shared" si="1"/>
        <v>0</v>
      </c>
      <c r="G44" s="44">
        <v>5</v>
      </c>
      <c r="H44" s="50">
        <f t="shared" si="2"/>
        <v>0</v>
      </c>
      <c r="I44" s="50">
        <f t="shared" si="3"/>
        <v>0</v>
      </c>
    </row>
    <row r="45" spans="1:9" ht="31.5" customHeight="1">
      <c r="A45" s="44">
        <v>38</v>
      </c>
      <c r="B45" s="44" t="s">
        <v>48</v>
      </c>
      <c r="C45" s="44" t="s">
        <v>15</v>
      </c>
      <c r="D45" s="45">
        <v>35</v>
      </c>
      <c r="E45" s="10"/>
      <c r="F45" s="32">
        <f t="shared" si="1"/>
        <v>0</v>
      </c>
      <c r="G45" s="44">
        <v>5</v>
      </c>
      <c r="H45" s="50">
        <f t="shared" si="2"/>
        <v>0</v>
      </c>
      <c r="I45" s="50">
        <f t="shared" si="3"/>
        <v>0</v>
      </c>
    </row>
    <row r="46" spans="1:9" ht="31.5" customHeight="1">
      <c r="A46" s="44">
        <v>39</v>
      </c>
      <c r="B46" s="44" t="s">
        <v>49</v>
      </c>
      <c r="C46" s="44" t="s">
        <v>15</v>
      </c>
      <c r="D46" s="45">
        <v>90</v>
      </c>
      <c r="E46" s="10"/>
      <c r="F46" s="32">
        <f t="shared" si="1"/>
        <v>0</v>
      </c>
      <c r="G46" s="44">
        <v>5</v>
      </c>
      <c r="H46" s="50">
        <f t="shared" si="2"/>
        <v>0</v>
      </c>
      <c r="I46" s="50">
        <f t="shared" si="3"/>
        <v>0</v>
      </c>
    </row>
    <row r="47" spans="1:9" ht="31.5" customHeight="1">
      <c r="A47" s="44">
        <v>40</v>
      </c>
      <c r="B47" s="44" t="s">
        <v>50</v>
      </c>
      <c r="C47" s="44" t="s">
        <v>15</v>
      </c>
      <c r="D47" s="45">
        <v>25</v>
      </c>
      <c r="E47" s="10"/>
      <c r="F47" s="32">
        <f t="shared" si="1"/>
        <v>0</v>
      </c>
      <c r="G47" s="44">
        <v>5</v>
      </c>
      <c r="H47" s="50">
        <f t="shared" si="2"/>
        <v>0</v>
      </c>
      <c r="I47" s="50">
        <f t="shared" si="3"/>
        <v>0</v>
      </c>
    </row>
    <row r="48" spans="1:9" ht="33" customHeight="1">
      <c r="A48" s="44">
        <v>41</v>
      </c>
      <c r="B48" s="44" t="s">
        <v>51</v>
      </c>
      <c r="C48" s="44" t="s">
        <v>15</v>
      </c>
      <c r="D48" s="45">
        <v>240</v>
      </c>
      <c r="E48" s="10"/>
      <c r="F48" s="32">
        <f t="shared" si="1"/>
        <v>0</v>
      </c>
      <c r="G48" s="44">
        <v>5</v>
      </c>
      <c r="H48" s="50">
        <f t="shared" si="2"/>
        <v>0</v>
      </c>
      <c r="I48" s="50">
        <f t="shared" si="3"/>
        <v>0</v>
      </c>
    </row>
    <row r="49" spans="1:9" ht="35.25" customHeight="1">
      <c r="A49" s="44">
        <v>42</v>
      </c>
      <c r="B49" s="47" t="s">
        <v>52</v>
      </c>
      <c r="C49" s="47" t="s">
        <v>12</v>
      </c>
      <c r="D49" s="45">
        <v>500</v>
      </c>
      <c r="E49" s="9"/>
      <c r="F49" s="32">
        <f t="shared" si="1"/>
        <v>0</v>
      </c>
      <c r="G49" s="44">
        <v>5</v>
      </c>
      <c r="H49" s="50">
        <f t="shared" si="2"/>
        <v>0</v>
      </c>
      <c r="I49" s="50">
        <f t="shared" si="3"/>
        <v>0</v>
      </c>
    </row>
    <row r="50" spans="1:9" ht="33.75" customHeight="1">
      <c r="A50" s="44">
        <v>43</v>
      </c>
      <c r="B50" s="47" t="s">
        <v>53</v>
      </c>
      <c r="C50" s="47" t="s">
        <v>12</v>
      </c>
      <c r="D50" s="45">
        <v>80</v>
      </c>
      <c r="E50" s="9"/>
      <c r="F50" s="32">
        <f t="shared" si="1"/>
        <v>0</v>
      </c>
      <c r="G50" s="44">
        <v>5</v>
      </c>
      <c r="H50" s="50">
        <f t="shared" si="2"/>
        <v>0</v>
      </c>
      <c r="I50" s="50">
        <f t="shared" si="3"/>
        <v>0</v>
      </c>
    </row>
    <row r="51" spans="1:9" ht="30.75" customHeight="1">
      <c r="A51" s="44">
        <v>44</v>
      </c>
      <c r="B51" s="47" t="s">
        <v>54</v>
      </c>
      <c r="C51" s="47" t="s">
        <v>12</v>
      </c>
      <c r="D51" s="45">
        <v>160</v>
      </c>
      <c r="E51" s="9"/>
      <c r="F51" s="32">
        <f t="shared" si="1"/>
        <v>0</v>
      </c>
      <c r="G51" s="44">
        <v>5</v>
      </c>
      <c r="H51" s="50">
        <f t="shared" si="2"/>
        <v>0</v>
      </c>
      <c r="I51" s="50">
        <f t="shared" si="3"/>
        <v>0</v>
      </c>
    </row>
    <row r="52" spans="1:9" ht="30" customHeight="1">
      <c r="A52" s="44">
        <v>45</v>
      </c>
      <c r="B52" s="44" t="s">
        <v>55</v>
      </c>
      <c r="C52" s="44" t="s">
        <v>12</v>
      </c>
      <c r="D52" s="45">
        <v>280</v>
      </c>
      <c r="E52" s="9"/>
      <c r="F52" s="32">
        <f t="shared" si="1"/>
        <v>0</v>
      </c>
      <c r="G52" s="44">
        <v>5</v>
      </c>
      <c r="H52" s="50">
        <f t="shared" si="2"/>
        <v>0</v>
      </c>
      <c r="I52" s="50">
        <f t="shared" si="3"/>
        <v>0</v>
      </c>
    </row>
    <row r="53" spans="1:9" ht="27" customHeight="1">
      <c r="A53" s="44">
        <v>46</v>
      </c>
      <c r="B53" s="46" t="s">
        <v>56</v>
      </c>
      <c r="C53" s="44" t="s">
        <v>12</v>
      </c>
      <c r="D53" s="45">
        <v>370</v>
      </c>
      <c r="E53" s="9"/>
      <c r="F53" s="32">
        <f t="shared" si="1"/>
        <v>0</v>
      </c>
      <c r="G53" s="44">
        <v>5</v>
      </c>
      <c r="H53" s="50">
        <f t="shared" si="2"/>
        <v>0</v>
      </c>
      <c r="I53" s="50">
        <f t="shared" si="3"/>
        <v>0</v>
      </c>
    </row>
    <row r="54" spans="1:9" ht="31.5" customHeight="1">
      <c r="A54" s="44">
        <v>47</v>
      </c>
      <c r="B54" s="44" t="s">
        <v>57</v>
      </c>
      <c r="C54" s="44" t="s">
        <v>12</v>
      </c>
      <c r="D54" s="45">
        <v>250</v>
      </c>
      <c r="E54" s="9"/>
      <c r="F54" s="32">
        <f t="shared" si="1"/>
        <v>0</v>
      </c>
      <c r="G54" s="44">
        <v>5</v>
      </c>
      <c r="H54" s="50">
        <f t="shared" si="2"/>
        <v>0</v>
      </c>
      <c r="I54" s="50">
        <f t="shared" si="3"/>
        <v>0</v>
      </c>
    </row>
    <row r="55" spans="1:9" ht="32.25" customHeight="1">
      <c r="A55" s="44">
        <v>48</v>
      </c>
      <c r="B55" s="44" t="s">
        <v>58</v>
      </c>
      <c r="C55" s="44" t="s">
        <v>12</v>
      </c>
      <c r="D55" s="45">
        <v>12000</v>
      </c>
      <c r="E55" s="9"/>
      <c r="F55" s="32">
        <f t="shared" si="1"/>
        <v>0</v>
      </c>
      <c r="G55" s="44">
        <v>5</v>
      </c>
      <c r="H55" s="50">
        <f t="shared" si="2"/>
        <v>0</v>
      </c>
      <c r="I55" s="50">
        <f t="shared" si="3"/>
        <v>0</v>
      </c>
    </row>
    <row r="56" spans="1:9" ht="32.25" customHeight="1">
      <c r="A56" s="44">
        <v>49</v>
      </c>
      <c r="B56" s="44" t="s">
        <v>59</v>
      </c>
      <c r="C56" s="44" t="s">
        <v>15</v>
      </c>
      <c r="D56" s="44">
        <v>280</v>
      </c>
      <c r="E56" s="10"/>
      <c r="F56" s="32">
        <f t="shared" si="1"/>
        <v>0</v>
      </c>
      <c r="G56" s="44">
        <v>5</v>
      </c>
      <c r="H56" s="50">
        <f t="shared" si="2"/>
        <v>0</v>
      </c>
      <c r="I56" s="50">
        <f t="shared" si="3"/>
        <v>0</v>
      </c>
    </row>
    <row r="57" spans="1:9" ht="33.75" customHeight="1">
      <c r="A57" s="44">
        <v>50</v>
      </c>
      <c r="B57" s="46" t="s">
        <v>61</v>
      </c>
      <c r="C57" s="44" t="s">
        <v>15</v>
      </c>
      <c r="D57" s="44">
        <v>30</v>
      </c>
      <c r="E57" s="10"/>
      <c r="F57" s="32">
        <f t="shared" si="1"/>
        <v>0</v>
      </c>
      <c r="G57" s="44">
        <v>5</v>
      </c>
      <c r="H57" s="50">
        <f t="shared" si="2"/>
        <v>0</v>
      </c>
      <c r="I57" s="50">
        <f t="shared" si="3"/>
        <v>0</v>
      </c>
    </row>
    <row r="58" spans="1:9" ht="29.25" customHeight="1">
      <c r="A58" s="44">
        <v>51</v>
      </c>
      <c r="B58" s="46" t="s">
        <v>62</v>
      </c>
      <c r="C58" s="44" t="s">
        <v>12</v>
      </c>
      <c r="D58" s="44">
        <v>80</v>
      </c>
      <c r="E58" s="10"/>
      <c r="F58" s="32">
        <f t="shared" si="1"/>
        <v>0</v>
      </c>
      <c r="G58" s="44">
        <v>5</v>
      </c>
      <c r="H58" s="50">
        <f t="shared" si="2"/>
        <v>0</v>
      </c>
      <c r="I58" s="50">
        <f t="shared" si="3"/>
        <v>0</v>
      </c>
    </row>
    <row r="59" spans="1:9" ht="34.5" customHeight="1">
      <c r="A59" s="44">
        <v>52</v>
      </c>
      <c r="B59" s="46" t="s">
        <v>63</v>
      </c>
      <c r="C59" s="44" t="s">
        <v>12</v>
      </c>
      <c r="D59" s="44">
        <v>25</v>
      </c>
      <c r="E59" s="10"/>
      <c r="F59" s="32">
        <f t="shared" si="1"/>
        <v>0</v>
      </c>
      <c r="G59" s="44">
        <v>5</v>
      </c>
      <c r="H59" s="50">
        <f t="shared" si="2"/>
        <v>0</v>
      </c>
      <c r="I59" s="50">
        <f t="shared" si="3"/>
        <v>0</v>
      </c>
    </row>
    <row r="60" spans="1:9" ht="31.5" customHeight="1">
      <c r="A60" s="44">
        <v>53</v>
      </c>
      <c r="B60" s="46" t="s">
        <v>64</v>
      </c>
      <c r="C60" s="44" t="s">
        <v>15</v>
      </c>
      <c r="D60" s="44">
        <v>15</v>
      </c>
      <c r="E60" s="10"/>
      <c r="F60" s="32">
        <f t="shared" si="1"/>
        <v>0</v>
      </c>
      <c r="G60" s="44">
        <v>5</v>
      </c>
      <c r="H60" s="50">
        <f t="shared" si="2"/>
        <v>0</v>
      </c>
      <c r="I60" s="50">
        <f t="shared" si="3"/>
        <v>0</v>
      </c>
    </row>
    <row r="61" spans="1:9" ht="32.25" customHeight="1">
      <c r="A61" s="53">
        <v>54</v>
      </c>
      <c r="B61" s="53" t="s">
        <v>65</v>
      </c>
      <c r="C61" s="53" t="s">
        <v>33</v>
      </c>
      <c r="D61" s="53">
        <v>220</v>
      </c>
      <c r="E61" s="54"/>
      <c r="F61" s="32">
        <f t="shared" si="1"/>
        <v>0</v>
      </c>
      <c r="G61" s="53">
        <v>5</v>
      </c>
      <c r="H61" s="56">
        <f t="shared" si="2"/>
        <v>0</v>
      </c>
      <c r="I61" s="50">
        <f t="shared" si="3"/>
        <v>0</v>
      </c>
    </row>
    <row r="62" spans="1:9" ht="32.25" customHeight="1">
      <c r="A62" s="57">
        <v>55</v>
      </c>
      <c r="B62" s="57" t="s">
        <v>68</v>
      </c>
      <c r="C62" s="57" t="s">
        <v>15</v>
      </c>
      <c r="D62" s="57">
        <v>180</v>
      </c>
      <c r="E62" s="58"/>
      <c r="F62" s="55">
        <f t="shared" si="1"/>
        <v>0</v>
      </c>
      <c r="G62" s="57">
        <v>5</v>
      </c>
      <c r="H62" s="59">
        <f t="shared" si="2"/>
        <v>0</v>
      </c>
      <c r="I62" s="52">
        <f t="shared" si="3"/>
        <v>0</v>
      </c>
    </row>
    <row r="63" spans="1:9" ht="34.5" customHeight="1">
      <c r="A63" s="12"/>
      <c r="B63" s="12"/>
      <c r="C63" s="13"/>
      <c r="D63" s="13"/>
      <c r="E63" s="14" t="s">
        <v>66</v>
      </c>
      <c r="F63" s="61">
        <f>SUM(F8:F62)</f>
        <v>0</v>
      </c>
      <c r="G63" s="31"/>
      <c r="H63" s="51">
        <f>SUM(H8:H62)</f>
        <v>0</v>
      </c>
      <c r="I63" s="51">
        <f>SUM(I8:I62)</f>
        <v>0</v>
      </c>
    </row>
    <row r="64" spans="1:9" ht="20.25">
      <c r="A64" s="12"/>
      <c r="B64" s="12"/>
      <c r="C64" s="12"/>
      <c r="D64" s="12"/>
      <c r="E64" s="15"/>
      <c r="F64" s="60"/>
      <c r="G64" s="31"/>
      <c r="H64" s="18"/>
      <c r="I64" s="18"/>
    </row>
    <row r="65" spans="1:9" ht="20.25">
      <c r="A65" s="12"/>
      <c r="B65" s="12"/>
      <c r="C65" s="12"/>
      <c r="D65" s="12"/>
      <c r="E65" s="15"/>
      <c r="F65" s="60"/>
      <c r="G65" s="17"/>
      <c r="H65" s="18"/>
      <c r="I65" s="18"/>
    </row>
    <row r="66" spans="1:8" ht="20.25">
      <c r="A66" s="3"/>
      <c r="B66" s="4"/>
      <c r="C66" s="4"/>
      <c r="D66" s="4"/>
      <c r="E66" s="5"/>
      <c r="F66" s="5"/>
      <c r="H66" s="19"/>
    </row>
    <row r="67" spans="1:6" ht="20.25">
      <c r="A67" s="3"/>
      <c r="B67" s="20" t="s">
        <v>72</v>
      </c>
      <c r="C67" s="4"/>
      <c r="D67" s="4"/>
      <c r="E67" s="5"/>
      <c r="F67" s="5"/>
    </row>
    <row r="68" spans="1:6" ht="20.25">
      <c r="A68" s="3"/>
      <c r="B68" s="4"/>
      <c r="C68" s="4"/>
      <c r="D68" s="4"/>
      <c r="E68" s="5"/>
      <c r="F68" s="5"/>
    </row>
    <row r="69" spans="1:8" ht="20.25">
      <c r="A69" s="21"/>
      <c r="B69" s="21"/>
      <c r="C69" s="21"/>
      <c r="D69" s="21"/>
      <c r="E69" s="22"/>
      <c r="F69" s="23"/>
      <c r="G69" s="17"/>
      <c r="H69" s="17"/>
    </row>
    <row r="70" spans="1:8" ht="23.25">
      <c r="A70" s="24"/>
      <c r="B70" s="24"/>
      <c r="C70" s="24"/>
      <c r="D70" s="24"/>
      <c r="E70" s="16"/>
      <c r="F70" s="23"/>
      <c r="G70" s="17"/>
      <c r="H70" s="62"/>
    </row>
    <row r="71" spans="1:8" ht="23.25">
      <c r="A71" s="24"/>
      <c r="B71" s="24"/>
      <c r="C71" s="24"/>
      <c r="D71" s="24"/>
      <c r="E71" s="15"/>
      <c r="F71" s="23"/>
      <c r="H71" s="2"/>
    </row>
    <row r="72" spans="1:8" ht="23.25">
      <c r="A72" s="24"/>
      <c r="B72" s="24"/>
      <c r="C72" s="24"/>
      <c r="D72" s="24"/>
      <c r="E72" s="15"/>
      <c r="F72" s="23"/>
      <c r="H72" s="2"/>
    </row>
    <row r="73" spans="1:9" ht="41.25" customHeight="1">
      <c r="A73" s="24"/>
      <c r="B73" s="24"/>
      <c r="C73" s="24"/>
      <c r="D73" s="24"/>
      <c r="E73" s="16"/>
      <c r="F73" s="22"/>
      <c r="G73" s="6"/>
      <c r="H73" s="6"/>
      <c r="I73" s="25"/>
    </row>
    <row r="74" spans="1:9" ht="23.25">
      <c r="A74" s="24"/>
      <c r="B74" s="24"/>
      <c r="C74" s="24"/>
      <c r="D74" s="24"/>
      <c r="E74" s="16"/>
      <c r="F74" s="26"/>
      <c r="G74" s="6"/>
      <c r="H74" s="6"/>
      <c r="I74" s="27"/>
    </row>
    <row r="75" spans="1:9" ht="23.25">
      <c r="A75" s="24"/>
      <c r="B75" s="24"/>
      <c r="C75" s="24"/>
      <c r="D75" s="24"/>
      <c r="E75" s="15"/>
      <c r="F75" s="26"/>
      <c r="G75" s="6"/>
      <c r="H75" s="6"/>
      <c r="I75" s="27"/>
    </row>
    <row r="76" spans="1:9" ht="23.25">
      <c r="A76" s="24"/>
      <c r="B76" s="24"/>
      <c r="C76" s="24"/>
      <c r="D76" s="24"/>
      <c r="E76" s="16"/>
      <c r="F76" s="26"/>
      <c r="G76" s="6"/>
      <c r="I76" s="27"/>
    </row>
    <row r="77" spans="1:9" ht="23.25">
      <c r="A77" s="24"/>
      <c r="B77" s="24"/>
      <c r="C77" s="24"/>
      <c r="D77" s="24"/>
      <c r="E77" s="16"/>
      <c r="F77" s="26"/>
      <c r="G77" s="28"/>
      <c r="H77" s="29"/>
      <c r="I77" s="27"/>
    </row>
    <row r="78" spans="1:9" ht="23.25">
      <c r="A78" s="24"/>
      <c r="B78" s="24"/>
      <c r="C78" s="24"/>
      <c r="D78" s="24"/>
      <c r="E78" s="16"/>
      <c r="F78" s="26"/>
      <c r="G78" s="24"/>
      <c r="H78" s="27"/>
      <c r="I78" s="27"/>
    </row>
    <row r="79" spans="1:9" ht="23.25">
      <c r="A79" s="24"/>
      <c r="B79" s="24"/>
      <c r="C79" s="24"/>
      <c r="D79" s="24"/>
      <c r="E79" s="16"/>
      <c r="F79" s="26"/>
      <c r="G79" s="24"/>
      <c r="H79" s="27"/>
      <c r="I79" s="27"/>
    </row>
    <row r="80" spans="1:9" ht="23.25">
      <c r="A80" s="24"/>
      <c r="B80" s="24"/>
      <c r="C80" s="24"/>
      <c r="D80" s="24"/>
      <c r="E80" s="16"/>
      <c r="F80" s="26"/>
      <c r="G80" s="24"/>
      <c r="H80" s="27"/>
      <c r="I80" s="27"/>
    </row>
    <row r="81" spans="1:9" ht="23.25">
      <c r="A81" s="24"/>
      <c r="B81" s="24"/>
      <c r="C81" s="24"/>
      <c r="D81" s="24"/>
      <c r="E81" s="15"/>
      <c r="F81" s="26"/>
      <c r="G81" s="24"/>
      <c r="H81" s="27"/>
      <c r="I81" s="27"/>
    </row>
    <row r="82" spans="1:9" ht="23.25">
      <c r="A82" s="24"/>
      <c r="B82" s="24"/>
      <c r="C82" s="24"/>
      <c r="D82" s="24"/>
      <c r="E82" s="27"/>
      <c r="F82" s="26"/>
      <c r="G82" s="24"/>
      <c r="H82" s="27"/>
      <c r="I82" s="27"/>
    </row>
    <row r="83" spans="1:9" ht="23.25">
      <c r="A83" s="24"/>
      <c r="B83" s="24"/>
      <c r="C83" s="24"/>
      <c r="D83" s="24"/>
      <c r="E83" s="27"/>
      <c r="F83" s="26"/>
      <c r="G83" s="24"/>
      <c r="H83" s="27"/>
      <c r="I83" s="27"/>
    </row>
    <row r="84" spans="1:9" ht="23.25">
      <c r="A84" s="24"/>
      <c r="B84" s="30"/>
      <c r="C84" s="24"/>
      <c r="D84" s="24"/>
      <c r="E84" s="27"/>
      <c r="F84" s="26"/>
      <c r="G84" s="24"/>
      <c r="H84" s="27"/>
      <c r="I84" s="27"/>
    </row>
    <row r="85" spans="1:9" ht="23.25">
      <c r="A85" s="24"/>
      <c r="F85" s="26"/>
      <c r="G85" s="24"/>
      <c r="H85" s="27"/>
      <c r="I85" s="27"/>
    </row>
    <row r="86" spans="1:9" ht="23.25">
      <c r="A86" s="24"/>
      <c r="F86" s="26"/>
      <c r="I86" s="27"/>
    </row>
    <row r="87" spans="1:9" ht="23.25">
      <c r="A87" s="24"/>
      <c r="F87" s="26"/>
      <c r="I87" s="27"/>
    </row>
    <row r="88" spans="1:9" ht="23.25">
      <c r="A88" s="24"/>
      <c r="F88" s="26"/>
      <c r="I88" s="27"/>
    </row>
    <row r="89" ht="23.25">
      <c r="A89" s="24"/>
    </row>
    <row r="90" ht="23.25">
      <c r="A90" s="24"/>
    </row>
    <row r="91" ht="23.25">
      <c r="A91" s="24"/>
    </row>
    <row r="92" ht="23.25">
      <c r="A92" s="24"/>
    </row>
    <row r="93" ht="23.25">
      <c r="A93" s="24"/>
    </row>
    <row r="94" ht="23.25">
      <c r="A94" s="24"/>
    </row>
    <row r="95" ht="23.25">
      <c r="A95" s="24"/>
    </row>
    <row r="96" ht="23.25">
      <c r="A96" s="24"/>
    </row>
    <row r="97" ht="18">
      <c r="A97" s="3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20.25">
      <c r="A104" s="21"/>
    </row>
    <row r="105" ht="23.25">
      <c r="A105" s="24"/>
    </row>
    <row r="106" ht="23.25">
      <c r="A106" s="24"/>
    </row>
    <row r="107" ht="23.25">
      <c r="A107" s="24"/>
    </row>
    <row r="108" ht="23.25">
      <c r="A108" s="24"/>
    </row>
    <row r="109" ht="23.25">
      <c r="A109" s="24"/>
    </row>
    <row r="110" ht="23.25">
      <c r="A110" s="24"/>
    </row>
    <row r="111" ht="23.25">
      <c r="A111" s="24"/>
    </row>
    <row r="112" ht="23.25">
      <c r="A112" s="24"/>
    </row>
    <row r="113" ht="23.25">
      <c r="A113" s="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esikora</dc:creator>
  <cp:keywords/>
  <dc:description/>
  <cp:lastModifiedBy>Ewa Sikora</cp:lastModifiedBy>
  <cp:lastPrinted>2022-12-06T08:11:28Z</cp:lastPrinted>
  <dcterms:created xsi:type="dcterms:W3CDTF">2017-11-17T10:19:52Z</dcterms:created>
  <dcterms:modified xsi:type="dcterms:W3CDTF">2022-12-06T08:45:27Z</dcterms:modified>
  <cp:category/>
  <cp:version/>
  <cp:contentType/>
  <cp:contentStatus/>
</cp:coreProperties>
</file>